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<sst xmlns="http://schemas.openxmlformats.org/spreadsheetml/2006/main" count="31" uniqueCount="19">
  <si>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średnica</t>
  </si>
  <si>
    <t>częstośc</t>
  </si>
  <si>
    <t xml:space="preserve">suma = </t>
  </si>
  <si>
    <t xml:space="preserve">średnia = </t>
  </si>
  <si>
    <t>wkład do wariancji</t>
  </si>
  <si>
    <t xml:space="preserve">wariancja = </t>
  </si>
  <si>
    <t xml:space="preserve">odch. std. = </t>
  </si>
  <si>
    <t>dominanta = =</t>
  </si>
  <si>
    <t xml:space="preserve">mediana = </t>
  </si>
  <si>
    <t>startowy nr pomiaru</t>
  </si>
  <si>
    <t>końcowy nr pomiaru</t>
  </si>
  <si>
    <t>&lt;-- tu jest mediana</t>
  </si>
  <si>
    <t>średnica * częstość</t>
  </si>
  <si>
    <t>ZADANIE 1.</t>
  </si>
  <si>
    <t>---------------------------------------------------------------------------------------------------------------------</t>
  </si>
  <si>
    <t>ZADANIE 2.</t>
  </si>
  <si>
    <t>&lt;--- = pierwiastek [ suma_kwadratów / (N - 1) ]</t>
  </si>
  <si>
    <t>ocena</t>
  </si>
  <si>
    <t>ocena * częstość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</si>
</sst>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2" fontId="0" fillId="2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200" zoomScaleNormal="200" workbookViewId="0" topLeftCell="A22">
      <selection activeCell="C39" sqref="C39"/>
    </sheetView>
  </sheetViews>
  <sheetFormatPr defaultColWidth="9.00390625" defaultRowHeight="12.75"/>
  <cols>
    <col min="2" max="2" width="11.00390625" style="0" customWidth="1"/>
  </cols>
  <sheetData>
    <row r="1" ht="12.75">
      <c r="A1" t="s">
        <v>13</v>
      </c>
    </row>
    <row r="3" spans="1:6" ht="39" customHeight="1">
      <c r="A3" s="5" t="s">
        <v>0</v>
      </c>
      <c r="B3" s="5" t="s">
        <v>1</v>
      </c>
      <c r="C3" s="6" t="s">
        <v>12</v>
      </c>
      <c r="D3" s="6" t="s">
        <v>4</v>
      </c>
      <c r="E3" s="6" t="s">
        <v>9</v>
      </c>
      <c r="F3" s="6" t="s">
        <v>10</v>
      </c>
    </row>
    <row r="4" spans="1:6" ht="12.75">
      <c r="A4" s="7">
        <v>19.7</v>
      </c>
      <c r="B4" s="4">
        <v>2</v>
      </c>
      <c r="C4">
        <f>A4*B4</f>
        <v>39.4</v>
      </c>
      <c r="D4">
        <f>(A4-$C$14)^2*B4</f>
        <v>0.19219999999999843</v>
      </c>
      <c r="E4">
        <v>1</v>
      </c>
      <c r="F4">
        <f>E4+B4-1</f>
        <v>2</v>
      </c>
    </row>
    <row r="5" spans="1:6" ht="12.75">
      <c r="A5" s="7">
        <v>19.8</v>
      </c>
      <c r="B5" s="4">
        <v>3</v>
      </c>
      <c r="C5">
        <f aca="true" t="shared" si="0" ref="C5:C10">A5*B5</f>
        <v>59.400000000000006</v>
      </c>
      <c r="D5">
        <f aca="true" t="shared" si="1" ref="D5:D10">(A5-$C$14)^2*B5</f>
        <v>0.13229999999999661</v>
      </c>
      <c r="E5">
        <f>F4+1</f>
        <v>3</v>
      </c>
      <c r="F5">
        <f>E5+B5-1</f>
        <v>5</v>
      </c>
    </row>
    <row r="6" spans="1:6" ht="12.75">
      <c r="A6" s="8">
        <v>19.9</v>
      </c>
      <c r="B6" s="9">
        <v>7</v>
      </c>
      <c r="C6">
        <f t="shared" si="0"/>
        <v>139.29999999999998</v>
      </c>
      <c r="D6">
        <f t="shared" si="1"/>
        <v>0.08469999999999912</v>
      </c>
      <c r="E6">
        <f>F5+1</f>
        <v>6</v>
      </c>
      <c r="F6">
        <f>E6+B6-1</f>
        <v>12</v>
      </c>
    </row>
    <row r="7" spans="1:7" ht="12.75">
      <c r="A7" s="7">
        <v>20</v>
      </c>
      <c r="B7" s="4">
        <v>6</v>
      </c>
      <c r="C7">
        <f t="shared" si="0"/>
        <v>120</v>
      </c>
      <c r="D7">
        <f t="shared" si="1"/>
        <v>0.0005999999999997613</v>
      </c>
      <c r="E7" s="3">
        <f>F6+1</f>
        <v>13</v>
      </c>
      <c r="F7" s="3">
        <f>E7+B7-1</f>
        <v>18</v>
      </c>
      <c r="G7" t="s">
        <v>11</v>
      </c>
    </row>
    <row r="8" spans="1:6" ht="12.75">
      <c r="A8" s="7">
        <v>20.1</v>
      </c>
      <c r="B8" s="4">
        <v>5</v>
      </c>
      <c r="C8">
        <f t="shared" si="0"/>
        <v>100.5</v>
      </c>
      <c r="D8">
        <f t="shared" si="1"/>
        <v>0.04050000000000307</v>
      </c>
      <c r="E8">
        <f>F7+1</f>
        <v>19</v>
      </c>
      <c r="F8">
        <f>E8+B8-1</f>
        <v>23</v>
      </c>
    </row>
    <row r="9" spans="1:6" ht="12.75">
      <c r="A9" s="7">
        <v>20.2</v>
      </c>
      <c r="B9" s="4">
        <v>4</v>
      </c>
      <c r="C9">
        <f t="shared" si="0"/>
        <v>80.8</v>
      </c>
      <c r="D9">
        <f t="shared" si="1"/>
        <v>0.14440000000000194</v>
      </c>
      <c r="E9">
        <f>F8+1</f>
        <v>24</v>
      </c>
      <c r="F9">
        <f>E9+B9-1</f>
        <v>27</v>
      </c>
    </row>
    <row r="10" spans="1:6" ht="12.75">
      <c r="A10" s="7">
        <v>20.3</v>
      </c>
      <c r="B10" s="4">
        <v>3</v>
      </c>
      <c r="C10">
        <f t="shared" si="0"/>
        <v>60.900000000000006</v>
      </c>
      <c r="D10">
        <f t="shared" si="1"/>
        <v>0.2523000000000047</v>
      </c>
      <c r="E10">
        <f>F9+1</f>
        <v>28</v>
      </c>
      <c r="F10">
        <f>E10+B10-1</f>
        <v>30</v>
      </c>
    </row>
    <row r="11" spans="2:4" ht="12.75">
      <c r="B11" t="s">
        <v>2</v>
      </c>
      <c r="C11" t="s">
        <v>2</v>
      </c>
      <c r="D11" t="s">
        <v>2</v>
      </c>
    </row>
    <row r="12" spans="2:4" ht="12.75">
      <c r="B12" s="4">
        <f>SUM(B4:B10)</f>
        <v>30</v>
      </c>
      <c r="C12" s="4">
        <f>SUM(C4:C10)</f>
        <v>600.3</v>
      </c>
      <c r="D12" s="4">
        <f>SUM(D4:D10)</f>
        <v>0.8470000000000035</v>
      </c>
    </row>
    <row r="14" spans="2:3" ht="12.75">
      <c r="B14" t="s">
        <v>3</v>
      </c>
      <c r="C14" s="1">
        <f>C12/B12</f>
        <v>20.009999999999998</v>
      </c>
    </row>
    <row r="15" spans="2:3" ht="12.75">
      <c r="B15" t="s">
        <v>5</v>
      </c>
      <c r="C15">
        <f>D12/B12</f>
        <v>0.02823333333333345</v>
      </c>
    </row>
    <row r="16" spans="2:4" ht="12.75">
      <c r="B16" t="s">
        <v>6</v>
      </c>
      <c r="C16" s="11">
        <f>SQRT(C15*B12/(B12-1))</f>
        <v>0.17090025322311334</v>
      </c>
      <c r="D16" t="s">
        <v>16</v>
      </c>
    </row>
    <row r="18" spans="2:3" ht="12.75">
      <c r="B18" t="s">
        <v>7</v>
      </c>
      <c r="C18" s="2">
        <f>A6</f>
        <v>19.9</v>
      </c>
    </row>
    <row r="19" spans="2:3" ht="12.75">
      <c r="B19" t="s">
        <v>8</v>
      </c>
      <c r="C19" s="11">
        <f>A7</f>
        <v>20</v>
      </c>
    </row>
    <row r="20" ht="12.75">
      <c r="A20" s="10" t="s">
        <v>14</v>
      </c>
    </row>
    <row r="22" ht="12.75">
      <c r="A22" t="s">
        <v>15</v>
      </c>
    </row>
    <row r="24" spans="1:6" ht="38.25">
      <c r="A24" s="5" t="s">
        <v>17</v>
      </c>
      <c r="B24" s="5" t="s">
        <v>1</v>
      </c>
      <c r="C24" s="6" t="s">
        <v>18</v>
      </c>
      <c r="D24" s="6"/>
      <c r="E24" s="6" t="s">
        <v>9</v>
      </c>
      <c r="F24" s="6" t="s">
        <v>10</v>
      </c>
    </row>
    <row r="25" spans="1:6" ht="12.75">
      <c r="A25" s="12">
        <v>1</v>
      </c>
      <c r="B25" s="4">
        <v>3</v>
      </c>
      <c r="C25">
        <f>A25*B25</f>
        <v>3</v>
      </c>
      <c r="E25">
        <v>1</v>
      </c>
      <c r="F25">
        <f>E25+B25-1</f>
        <v>3</v>
      </c>
    </row>
    <row r="26" spans="1:6" ht="12.75">
      <c r="A26" s="12">
        <v>2</v>
      </c>
      <c r="B26" s="4">
        <v>1</v>
      </c>
      <c r="C26">
        <f>A26*B26</f>
        <v>2</v>
      </c>
      <c r="E26">
        <f>F25+1</f>
        <v>4</v>
      </c>
      <c r="F26">
        <f>E26+B26-1</f>
        <v>4</v>
      </c>
    </row>
    <row r="27" spans="1:6" ht="12.75">
      <c r="A27" s="15">
        <v>3</v>
      </c>
      <c r="B27" s="16">
        <v>3</v>
      </c>
      <c r="C27">
        <f>A27*B27</f>
        <v>9</v>
      </c>
      <c r="E27">
        <f>F26+1</f>
        <v>5</v>
      </c>
      <c r="F27">
        <f>E27+B27-1</f>
        <v>7</v>
      </c>
    </row>
    <row r="28" spans="1:7" ht="12.75">
      <c r="A28" s="13">
        <v>4</v>
      </c>
      <c r="B28" s="9">
        <v>6</v>
      </c>
      <c r="C28">
        <f>A28*B28</f>
        <v>24</v>
      </c>
      <c r="E28" s="3">
        <f>F27+1</f>
        <v>8</v>
      </c>
      <c r="F28" s="3">
        <f>E28+B28-1</f>
        <v>13</v>
      </c>
      <c r="G28" t="s">
        <v>11</v>
      </c>
    </row>
    <row r="29" spans="1:6" ht="12.75">
      <c r="A29" s="12">
        <v>5</v>
      </c>
      <c r="B29" s="4">
        <v>5</v>
      </c>
      <c r="C29">
        <f>A29*B29</f>
        <v>25</v>
      </c>
      <c r="E29">
        <f>F28+1</f>
        <v>14</v>
      </c>
      <c r="F29">
        <f>E29+B29-1</f>
        <v>18</v>
      </c>
    </row>
    <row r="30" spans="1:6" ht="12.75">
      <c r="A30" s="12">
        <v>6</v>
      </c>
      <c r="B30" s="4">
        <v>2</v>
      </c>
      <c r="C30">
        <f>A30*B30</f>
        <v>12</v>
      </c>
      <c r="E30">
        <f>F29+1</f>
        <v>19</v>
      </c>
      <c r="F30">
        <f>E30+B30-1</f>
        <v>20</v>
      </c>
    </row>
    <row r="31" spans="1:3" ht="12.75">
      <c r="A31" s="14"/>
      <c r="B31" t="s">
        <v>2</v>
      </c>
      <c r="C31" t="s">
        <v>2</v>
      </c>
    </row>
    <row r="32" spans="2:4" ht="12.75">
      <c r="B32" s="4">
        <f>SUM(B25:B30)</f>
        <v>20</v>
      </c>
      <c r="C32" s="4">
        <f>SUM(C25:C30)</f>
        <v>75</v>
      </c>
      <c r="D32" s="4"/>
    </row>
    <row r="34" spans="2:3" ht="12.75">
      <c r="B34" t="s">
        <v>3</v>
      </c>
      <c r="C34" s="1">
        <f>C32/B32</f>
        <v>3.75</v>
      </c>
    </row>
    <row r="35" spans="2:3" ht="12.75">
      <c r="B35" t="s">
        <v>7</v>
      </c>
      <c r="C35" s="17">
        <f>A28</f>
        <v>4</v>
      </c>
    </row>
    <row r="36" spans="2:3" ht="12.75">
      <c r="B36" t="s">
        <v>8</v>
      </c>
      <c r="C36" s="11">
        <f>A28</f>
        <v>4</v>
      </c>
    </row>
    <row r="37" ht="12.75">
      <c r="A37" s="10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Grzybowska</dc:creator>
  <cp:keywords/>
  <dc:description/>
  <cp:lastModifiedBy>Ewa Grzybowska</cp:lastModifiedBy>
  <cp:lastPrinted>2018-12-11T07:23:19Z</cp:lastPrinted>
  <dcterms:created xsi:type="dcterms:W3CDTF">2018-12-11T06:34:33Z</dcterms:created>
  <dcterms:modified xsi:type="dcterms:W3CDTF">2018-12-11T07:25:53Z</dcterms:modified>
  <cp:category/>
  <cp:version/>
  <cp:contentType/>
  <cp:contentStatus/>
</cp:coreProperties>
</file>