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12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<sst xmlns="http://schemas.openxmlformats.org/spreadsheetml/2006/main" count="13" uniqueCount="13">
  <si>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Ośrodek</t>
  </si>
  <si>
    <t>Zdany</t>
  </si>
  <si>
    <t>Oblany</t>
  </si>
  <si>
    <t>Suma</t>
  </si>
  <si>
    <t>Sumy</t>
  </si>
  <si>
    <t>Dane z doświadczenia (oznaczone Eij)</t>
  </si>
  <si>
    <t>Wyliczenia teoretyczne ilości (oznaczone Tij)</t>
  </si>
  <si>
    <t>Obliczenia do chi^2:  (Eij - Tij)^2 / Tij</t>
  </si>
  <si>
    <t>Suma do chi^2</t>
  </si>
  <si>
    <t>Ilość stopni swobody = (4 - 1)*(2-1) = 3</t>
  </si>
  <si>
    <t xml:space="preserve">Wartość chi^2 z tablic: 9,2104 </t>
  </si>
  <si>
    <t>Wniosek:  Skuteczność nauczania była</t>
  </si>
  <si>
    <t>RÓŻNA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</si>
</sst>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D31" sqref="D31"/>
    </sheetView>
  </sheetViews>
  <sheetFormatPr defaultColWidth="9.00390625" defaultRowHeight="12.75"/>
  <sheetData>
    <row r="1" ht="12.75">
      <c r="A1" t="s">
        <v>5</v>
      </c>
    </row>
    <row r="2" spans="1:4" ht="13.5" thickBot="1">
      <c r="A2" t="s">
        <v>0</v>
      </c>
      <c r="B2" t="s">
        <v>1</v>
      </c>
      <c r="C2" t="s">
        <v>2</v>
      </c>
      <c r="D2" t="s">
        <v>4</v>
      </c>
    </row>
    <row r="3" spans="1:4" ht="12.75">
      <c r="A3" s="14">
        <v>1</v>
      </c>
      <c r="B3" s="8">
        <v>40</v>
      </c>
      <c r="C3" s="9">
        <v>60</v>
      </c>
      <c r="D3">
        <f>B3+C3</f>
        <v>100</v>
      </c>
    </row>
    <row r="4" spans="1:4" ht="12.75">
      <c r="A4" s="14">
        <v>2</v>
      </c>
      <c r="B4" s="10">
        <v>20</v>
      </c>
      <c r="C4" s="11">
        <v>40</v>
      </c>
      <c r="D4">
        <f>B4+C4</f>
        <v>60</v>
      </c>
    </row>
    <row r="5" spans="1:4" ht="12.75">
      <c r="A5" s="14">
        <v>3</v>
      </c>
      <c r="B5" s="10">
        <v>35</v>
      </c>
      <c r="C5" s="11">
        <v>45</v>
      </c>
      <c r="D5">
        <f>B5+C5</f>
        <v>80</v>
      </c>
    </row>
    <row r="6" spans="1:4" ht="13.5" thickBot="1">
      <c r="A6" s="14">
        <v>4</v>
      </c>
      <c r="B6" s="12">
        <v>40</v>
      </c>
      <c r="C6" s="13">
        <v>20</v>
      </c>
      <c r="D6">
        <f>B6+C6</f>
        <v>60</v>
      </c>
    </row>
    <row r="7" spans="1:4" ht="13.5" thickBot="1">
      <c r="A7" t="s">
        <v>3</v>
      </c>
      <c r="B7">
        <f>SUM(B3:B6)</f>
        <v>135</v>
      </c>
      <c r="C7">
        <f>SUM(C3:C6)</f>
        <v>165</v>
      </c>
      <c r="D7" s="7">
        <f>B7+C7</f>
        <v>300</v>
      </c>
    </row>
    <row r="10" ht="13.5" thickBot="1">
      <c r="A10" t="s">
        <v>6</v>
      </c>
    </row>
    <row r="11" spans="2:3" ht="12.75">
      <c r="B11" s="1">
        <f>B$7*D3/$D$7</f>
        <v>45</v>
      </c>
      <c r="C11" s="2">
        <f>C$7*D3/$D$7</f>
        <v>55</v>
      </c>
    </row>
    <row r="12" spans="2:3" ht="12.75">
      <c r="B12" s="3">
        <f>B$7*D4/$D$7</f>
        <v>27</v>
      </c>
      <c r="C12" s="4">
        <f>C$7*D4/$D$7</f>
        <v>33</v>
      </c>
    </row>
    <row r="13" spans="2:3" ht="12.75">
      <c r="B13" s="3">
        <f>B$7*D5/$D$7</f>
        <v>36</v>
      </c>
      <c r="C13" s="4">
        <f>C$7*D5/$D$7</f>
        <v>44</v>
      </c>
    </row>
    <row r="14" spans="2:3" ht="13.5" thickBot="1">
      <c r="B14" s="5">
        <f>B$7*D6/$D$7</f>
        <v>27</v>
      </c>
      <c r="C14" s="6">
        <f>C$7*D6/$D$7</f>
        <v>33</v>
      </c>
    </row>
    <row r="17" ht="13.5" thickBot="1">
      <c r="A17" t="s">
        <v>7</v>
      </c>
    </row>
    <row r="18" spans="2:3" ht="12.75">
      <c r="B18" s="1">
        <f>(B3-B11)^2/B11</f>
        <v>0.5555555555555556</v>
      </c>
      <c r="C18" s="2">
        <f>(C3-C11)^2/C11</f>
        <v>0.45454545454545453</v>
      </c>
    </row>
    <row r="19" spans="2:3" ht="12.75">
      <c r="B19" s="3">
        <f aca="true" t="shared" si="0" ref="B19:C21">(B4-B12)^2/B12</f>
        <v>1.8148148148148149</v>
      </c>
      <c r="C19" s="4">
        <f t="shared" si="0"/>
        <v>1.4848484848484849</v>
      </c>
    </row>
    <row r="20" spans="2:3" ht="12.75">
      <c r="B20" s="3">
        <f t="shared" si="0"/>
        <v>0.027777777777777776</v>
      </c>
      <c r="C20" s="4">
        <f t="shared" si="0"/>
        <v>0.022727272727272728</v>
      </c>
    </row>
    <row r="21" spans="2:3" ht="13.5" thickBot="1">
      <c r="B21" s="5">
        <f t="shared" si="0"/>
        <v>6.2592592592592595</v>
      </c>
      <c r="C21" s="6">
        <f t="shared" si="0"/>
        <v>5.121212121212121</v>
      </c>
    </row>
    <row r="22" spans="2:4" ht="12.75">
      <c r="B22" t="s">
        <v>8</v>
      </c>
      <c r="D22" s="15">
        <f>SUM(B18:C21)</f>
        <v>15.74074074074074</v>
      </c>
    </row>
    <row r="24" ht="12.75">
      <c r="A24" t="s">
        <v>9</v>
      </c>
    </row>
    <row r="25" ht="12.75">
      <c r="A25" t="s">
        <v>10</v>
      </c>
    </row>
    <row r="27" spans="1:5" ht="12.75">
      <c r="A27" t="s">
        <v>11</v>
      </c>
      <c r="E27" s="16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Grzybowska</dc:creator>
  <cp:keywords/>
  <dc:description/>
  <cp:lastModifiedBy>Ewa Grzybowska</cp:lastModifiedBy>
  <dcterms:created xsi:type="dcterms:W3CDTF">2017-07-05T05:47:56Z</dcterms:created>
  <dcterms:modified xsi:type="dcterms:W3CDTF">2017-07-05T06:03:59Z</dcterms:modified>
  <cp:category/>
  <cp:version/>
  <cp:contentType/>
  <cp:contentStatus/>
</cp:coreProperties>
</file>